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1840" windowHeight="1113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E36" i="1"/>
  <c r="D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36" s="1"/>
</calcChain>
</file>

<file path=xl/sharedStrings.xml><?xml version="1.0" encoding="utf-8"?>
<sst xmlns="http://schemas.openxmlformats.org/spreadsheetml/2006/main" count="49" uniqueCount="49">
  <si>
    <t>Lp.</t>
  </si>
  <si>
    <t>PUP</t>
  </si>
  <si>
    <t>EFS</t>
  </si>
  <si>
    <t>krajowy wkład publiczny</t>
  </si>
  <si>
    <t>Łącznie*</t>
  </si>
  <si>
    <t>5=3+4</t>
  </si>
  <si>
    <t>1.</t>
  </si>
  <si>
    <t>Białogard</t>
  </si>
  <si>
    <t>2.</t>
  </si>
  <si>
    <t>Choszczno</t>
  </si>
  <si>
    <t>3.</t>
  </si>
  <si>
    <t>Drawsko Pomorskie</t>
  </si>
  <si>
    <t>4.</t>
  </si>
  <si>
    <t>Goleniów</t>
  </si>
  <si>
    <t>5.</t>
  </si>
  <si>
    <t>Gryfice</t>
  </si>
  <si>
    <t>6.</t>
  </si>
  <si>
    <t>Gryfino</t>
  </si>
  <si>
    <t>7.</t>
  </si>
  <si>
    <t>Kamień Pomorski</t>
  </si>
  <si>
    <t>8.</t>
  </si>
  <si>
    <t>Kołobrzeg</t>
  </si>
  <si>
    <t>9.</t>
  </si>
  <si>
    <t>Koszalin +
Miasto Koszalin</t>
  </si>
  <si>
    <t>10.</t>
  </si>
  <si>
    <t>Łobez</t>
  </si>
  <si>
    <t>11.</t>
  </si>
  <si>
    <t>Myślibórz</t>
  </si>
  <si>
    <t>12.</t>
  </si>
  <si>
    <t>Police</t>
  </si>
  <si>
    <t>13.</t>
  </si>
  <si>
    <t>Pyrzyce</t>
  </si>
  <si>
    <t>14.</t>
  </si>
  <si>
    <t>Sławno</t>
  </si>
  <si>
    <t>15.</t>
  </si>
  <si>
    <t>Stargard</t>
  </si>
  <si>
    <t>16.</t>
  </si>
  <si>
    <t>Szczecinek</t>
  </si>
  <si>
    <t>17.</t>
  </si>
  <si>
    <t>Świdwin</t>
  </si>
  <si>
    <t>18.</t>
  </si>
  <si>
    <t>Wałcz</t>
  </si>
  <si>
    <t>19.</t>
  </si>
  <si>
    <t xml:space="preserve"> Szczecin</t>
  </si>
  <si>
    <t>20.</t>
  </si>
  <si>
    <t>Świnoujście</t>
  </si>
  <si>
    <t>Łącznie</t>
  </si>
  <si>
    <t>*Uwaga: Podane kwoty nie są ostateczne i  uzależnione są od wartości algorytmu, który może ulec zmianie po przyjęciu ustawy budżetowej na rok 2018.</t>
  </si>
  <si>
    <t>Załącznik nr 7.7 Tabela podziału środków Funduszu Pracy z przeznaczeniem na realizację projektów współfinansowanych z EFS w ramach RPO WZ przez samorządy powiatowe województwa zachodniopomorskiego w roku 2018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</si>
</sst>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indent="1"/>
    </xf>
    <xf numFmtId="3" fontId="5" fillId="2" borderId="18" xfId="0" applyNumberFormat="1" applyFont="1" applyFill="1" applyBorder="1" applyAlignment="1">
      <alignment horizontal="right" vertical="center" indent="1"/>
    </xf>
    <xf numFmtId="164" fontId="5" fillId="0" borderId="0" xfId="0" applyNumberFormat="1" applyFont="1" applyBorder="1" applyAlignment="1">
      <alignment horizontal="right" vertical="center" indent="1"/>
    </xf>
    <xf numFmtId="164" fontId="5" fillId="0" borderId="0" xfId="0" applyNumberFormat="1" applyFont="1" applyBorder="1" applyAlignment="1">
      <alignment horizontal="right" vertical="center" wrapText="1" indent="1"/>
    </xf>
    <xf numFmtId="164" fontId="10" fillId="0" borderId="0" xfId="0" applyNumberFormat="1" applyFont="1" applyBorder="1" applyAlignment="1">
      <alignment horizontal="right" vertical="center" wrapText="1" indent="1"/>
    </xf>
    <xf numFmtId="4" fontId="10" fillId="0" borderId="0" xfId="0" applyNumberFormat="1" applyFont="1" applyFill="1" applyBorder="1" applyAlignment="1">
      <alignment horizontal="right" vertical="center" wrapText="1" inden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3" fontId="5" fillId="0" borderId="4" xfId="0" applyNumberFormat="1" applyFont="1" applyBorder="1" applyAlignment="1">
      <alignment horizontal="right" vertical="center" indent="1"/>
    </xf>
    <xf numFmtId="3" fontId="5" fillId="2" borderId="19" xfId="0" applyNumberFormat="1" applyFont="1" applyFill="1" applyBorder="1" applyAlignment="1">
      <alignment horizontal="right" vertical="center" indent="1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164" fontId="5" fillId="2" borderId="0" xfId="0" applyNumberFormat="1" applyFont="1" applyFill="1" applyBorder="1" applyAlignment="1">
      <alignment horizontal="right" vertical="center" wrapText="1" indent="1"/>
    </xf>
    <xf numFmtId="0" fontId="0" fillId="2" borderId="0" xfId="0" applyFill="1"/>
    <xf numFmtId="0" fontId="9" fillId="0" borderId="9" xfId="0" applyFont="1" applyBorder="1" applyAlignment="1">
      <alignment horizontal="left" vertical="center" wrapText="1"/>
    </xf>
    <xf numFmtId="3" fontId="5" fillId="2" borderId="20" xfId="0" applyNumberFormat="1" applyFont="1" applyFill="1" applyBorder="1" applyAlignment="1">
      <alignment horizontal="right" vertical="center" indent="1"/>
    </xf>
    <xf numFmtId="164" fontId="5" fillId="0" borderId="7" xfId="0" applyNumberFormat="1" applyFont="1" applyBorder="1" applyAlignment="1">
      <alignment horizontal="right" vertical="center" wrapText="1" indent="1"/>
    </xf>
    <xf numFmtId="0" fontId="9" fillId="0" borderId="9" xfId="0" applyFont="1" applyBorder="1" applyAlignment="1">
      <alignment horizontal="left" vertical="center"/>
    </xf>
    <xf numFmtId="3" fontId="5" fillId="0" borderId="16" xfId="0" applyNumberFormat="1" applyFont="1" applyBorder="1" applyAlignment="1">
      <alignment horizontal="right" vertical="center" indent="1"/>
    </xf>
    <xf numFmtId="0" fontId="9" fillId="0" borderId="8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 indent="1"/>
    </xf>
    <xf numFmtId="3" fontId="1" fillId="2" borderId="15" xfId="0" applyNumberFormat="1" applyFont="1" applyFill="1" applyBorder="1" applyAlignment="1">
      <alignment horizontal="right" vertical="center" indent="1"/>
    </xf>
    <xf numFmtId="164" fontId="1" fillId="0" borderId="0" xfId="0" applyNumberFormat="1" applyFont="1" applyBorder="1" applyAlignment="1">
      <alignment horizontal="right" vertical="center" indent="1"/>
    </xf>
    <xf numFmtId="4" fontId="0" fillId="0" borderId="0" xfId="0" applyNumberFormat="1"/>
    <xf numFmtId="0" fontId="1" fillId="0" borderId="23" xfId="0" applyFont="1" applyBorder="1" applyAlignment="1">
      <alignment horizontal="center" vertical="center" wrapText="1"/>
    </xf>
    <xf numFmtId="3" fontId="5" fillId="0" borderId="27" xfId="0" applyNumberFormat="1" applyFont="1" applyBorder="1" applyAlignment="1">
      <alignment horizontal="right" vertical="center" indent="1"/>
    </xf>
    <xf numFmtId="3" fontId="5" fillId="0" borderId="25" xfId="0" applyNumberFormat="1" applyFont="1" applyBorder="1" applyAlignment="1">
      <alignment horizontal="right" vertical="center" indent="1"/>
    </xf>
    <xf numFmtId="3" fontId="5" fillId="0" borderId="28" xfId="0" applyNumberFormat="1" applyFont="1" applyBorder="1" applyAlignment="1">
      <alignment horizontal="right" vertical="center" indent="1"/>
    </xf>
    <xf numFmtId="3" fontId="1" fillId="0" borderId="23" xfId="0" applyNumberFormat="1" applyFont="1" applyBorder="1" applyAlignment="1">
      <alignment horizontal="right" vertical="center" inden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0</xdr:rowOff>
    </xdr:from>
    <xdr:to>
      <xdr:col>6</xdr:col>
      <xdr:colOff>617220</xdr:colOff>
      <xdr:row>2</xdr:row>
      <xdr:rowOff>169545</xdr:rowOff>
    </xdr:to>
    <xdr:pic>
      <xdr:nvPicPr>
        <xdr:cNvPr id="5" name="Obraz 4" descr="C:\Users\wojciech.krycki\Desktop\Logoski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5932170" cy="5505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Q38"/>
  <sheetViews>
    <sheetView tabSelected="1" workbookViewId="0">
      <selection activeCell="J31" sqref="J31"/>
    </sheetView>
  </sheetViews>
  <sheetFormatPr defaultRowHeight="15"/>
  <cols>
    <col min="1" max="1" width="9.85546875" customWidth="1"/>
    <col min="2" max="2" width="3.28515625" customWidth="1"/>
    <col min="3" max="3" width="18.7109375" customWidth="1"/>
    <col min="4" max="4" width="17.5703125" customWidth="1"/>
    <col min="5" max="5" width="17.42578125" customWidth="1"/>
    <col min="6" max="6" width="16.28515625" customWidth="1"/>
    <col min="7" max="7" width="9.85546875" customWidth="1"/>
    <col min="8" max="8" width="8.85546875" customWidth="1"/>
    <col min="9" max="9" width="13.42578125" customWidth="1"/>
    <col min="10" max="10" width="25.5703125" customWidth="1"/>
    <col min="11" max="11" width="17.28515625" customWidth="1"/>
    <col min="12" max="12" width="22.85546875" customWidth="1"/>
    <col min="13" max="13" width="14" customWidth="1"/>
    <col min="14" max="14" width="16.140625" customWidth="1"/>
    <col min="15" max="15" width="14.140625" bestFit="1" customWidth="1"/>
  </cols>
  <sheetData>
    <row r="3" spans="2:15" ht="21" customHeight="1"/>
    <row r="4" spans="2:15" ht="0.75" customHeight="1"/>
    <row r="5" spans="2:15" ht="42.75" customHeight="1">
      <c r="B5" s="49" t="s">
        <v>48</v>
      </c>
      <c r="C5" s="49"/>
      <c r="D5" s="49"/>
      <c r="E5" s="49"/>
      <c r="F5" s="49"/>
      <c r="G5" s="1"/>
      <c r="N5" s="2"/>
    </row>
    <row r="6" spans="2:15">
      <c r="B6" s="50"/>
      <c r="C6" s="50"/>
      <c r="D6" s="50"/>
      <c r="E6" s="3"/>
      <c r="F6" s="3"/>
    </row>
    <row r="7" spans="2:15" hidden="1">
      <c r="B7" s="4"/>
      <c r="C7" s="4"/>
      <c r="D7" s="4"/>
      <c r="E7" s="4"/>
      <c r="F7" s="4"/>
      <c r="G7" s="4"/>
    </row>
    <row r="8" spans="2:15" hidden="1">
      <c r="B8" s="5"/>
      <c r="C8" s="5"/>
      <c r="D8" s="5"/>
      <c r="E8" s="5"/>
      <c r="F8" s="5"/>
      <c r="G8" s="5"/>
    </row>
    <row r="9" spans="2:15" hidden="1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2:15" ht="15" customHeight="1" thickBot="1">
      <c r="F10" s="6"/>
      <c r="N10" s="7"/>
    </row>
    <row r="11" spans="2:15">
      <c r="B11" s="52" t="s">
        <v>0</v>
      </c>
      <c r="C11" s="55" t="s">
        <v>1</v>
      </c>
      <c r="D11" s="58" t="s">
        <v>2</v>
      </c>
      <c r="E11" s="61" t="s">
        <v>3</v>
      </c>
      <c r="F11" s="64" t="s">
        <v>4</v>
      </c>
      <c r="G11" s="8"/>
      <c r="H11" s="9"/>
      <c r="I11" s="9"/>
      <c r="J11" s="9"/>
      <c r="K11" s="9"/>
      <c r="L11" s="9"/>
      <c r="M11" s="9"/>
      <c r="N11" s="9"/>
    </row>
    <row r="12" spans="2:15">
      <c r="B12" s="53"/>
      <c r="C12" s="56"/>
      <c r="D12" s="59"/>
      <c r="E12" s="62"/>
      <c r="F12" s="65"/>
      <c r="G12" s="8"/>
      <c r="H12" s="9"/>
      <c r="I12" s="9"/>
      <c r="J12" s="9"/>
      <c r="K12" s="9"/>
      <c r="L12" s="9"/>
      <c r="M12" s="9"/>
      <c r="N12" s="9"/>
    </row>
    <row r="13" spans="2:15">
      <c r="B13" s="53"/>
      <c r="C13" s="56"/>
      <c r="D13" s="59"/>
      <c r="E13" s="62"/>
      <c r="F13" s="65"/>
      <c r="G13" s="8"/>
      <c r="H13" s="8"/>
      <c r="I13" s="8"/>
      <c r="J13" s="8"/>
      <c r="K13" s="8"/>
      <c r="L13" s="8"/>
      <c r="M13" s="8"/>
      <c r="N13" s="9"/>
    </row>
    <row r="14" spans="2:15" ht="15.75" thickBot="1">
      <c r="B14" s="54"/>
      <c r="C14" s="57"/>
      <c r="D14" s="60"/>
      <c r="E14" s="63"/>
      <c r="F14" s="66"/>
      <c r="G14" s="8"/>
      <c r="H14" s="8"/>
      <c r="I14" s="8"/>
      <c r="J14" s="8"/>
      <c r="K14" s="8"/>
      <c r="L14" s="8"/>
      <c r="M14" s="8"/>
      <c r="N14" s="9"/>
    </row>
    <row r="15" spans="2:15" ht="15.75" thickBot="1">
      <c r="B15" s="10">
        <v>1</v>
      </c>
      <c r="C15" s="11">
        <v>2</v>
      </c>
      <c r="D15" s="10">
        <v>3</v>
      </c>
      <c r="E15" s="12">
        <v>4</v>
      </c>
      <c r="F15" s="40" t="s">
        <v>5</v>
      </c>
      <c r="G15" s="13"/>
      <c r="H15" s="13"/>
    </row>
    <row r="16" spans="2:15">
      <c r="B16" s="14" t="s">
        <v>6</v>
      </c>
      <c r="C16" s="15" t="s">
        <v>7</v>
      </c>
      <c r="D16" s="16">
        <v>1712347</v>
      </c>
      <c r="E16" s="17">
        <v>302179</v>
      </c>
      <c r="F16" s="41">
        <f>SUM(D16:E16)</f>
        <v>2014526</v>
      </c>
      <c r="G16" s="18"/>
      <c r="H16" s="19"/>
      <c r="I16" s="19"/>
      <c r="J16" s="20"/>
      <c r="K16" s="19"/>
      <c r="L16" s="19"/>
      <c r="M16" s="20"/>
      <c r="N16" s="20"/>
      <c r="O16" s="21"/>
    </row>
    <row r="17" spans="2:17">
      <c r="B17" s="22" t="s">
        <v>8</v>
      </c>
      <c r="C17" s="23" t="s">
        <v>9</v>
      </c>
      <c r="D17" s="24">
        <v>1644823</v>
      </c>
      <c r="E17" s="25">
        <v>290263</v>
      </c>
      <c r="F17" s="42">
        <f t="shared" ref="F17:F35" si="0">SUM(D17:E17)</f>
        <v>1935086</v>
      </c>
      <c r="G17" s="18"/>
      <c r="H17" s="19"/>
      <c r="I17" s="19"/>
      <c r="J17" s="20"/>
      <c r="K17" s="19"/>
      <c r="L17" s="19"/>
      <c r="M17" s="20"/>
      <c r="N17" s="20"/>
      <c r="O17" s="21"/>
    </row>
    <row r="18" spans="2:17">
      <c r="B18" s="22" t="s">
        <v>10</v>
      </c>
      <c r="C18" s="23" t="s">
        <v>11</v>
      </c>
      <c r="D18" s="24">
        <v>1720367</v>
      </c>
      <c r="E18" s="25">
        <v>303594</v>
      </c>
      <c r="F18" s="42">
        <f t="shared" si="0"/>
        <v>2023961</v>
      </c>
      <c r="G18" s="18"/>
      <c r="H18" s="19"/>
      <c r="I18" s="19"/>
      <c r="J18" s="20"/>
      <c r="K18" s="19"/>
      <c r="L18" s="19"/>
      <c r="M18" s="20"/>
      <c r="N18" s="20"/>
      <c r="O18" s="21"/>
    </row>
    <row r="19" spans="2:17">
      <c r="B19" s="22" t="s">
        <v>12</v>
      </c>
      <c r="C19" s="23" t="s">
        <v>13</v>
      </c>
      <c r="D19" s="24">
        <v>1400254</v>
      </c>
      <c r="E19" s="25">
        <v>247104</v>
      </c>
      <c r="F19" s="42">
        <f t="shared" si="0"/>
        <v>1647358</v>
      </c>
      <c r="G19" s="18"/>
      <c r="H19" s="19"/>
      <c r="I19" s="19"/>
      <c r="J19" s="20"/>
      <c r="K19" s="19"/>
      <c r="L19" s="19"/>
      <c r="M19" s="20"/>
      <c r="N19" s="20"/>
      <c r="O19" s="21"/>
    </row>
    <row r="20" spans="2:17">
      <c r="B20" s="22" t="s">
        <v>14</v>
      </c>
      <c r="C20" s="23" t="s">
        <v>15</v>
      </c>
      <c r="D20" s="24">
        <v>1384065</v>
      </c>
      <c r="E20" s="25">
        <v>244247</v>
      </c>
      <c r="F20" s="42">
        <f t="shared" si="0"/>
        <v>1628312</v>
      </c>
      <c r="G20" s="18"/>
      <c r="H20" s="19"/>
      <c r="I20" s="19"/>
      <c r="J20" s="20"/>
      <c r="K20" s="19"/>
      <c r="L20" s="19"/>
      <c r="M20" s="20"/>
      <c r="N20" s="20"/>
      <c r="O20" s="21"/>
    </row>
    <row r="21" spans="2:17">
      <c r="B21" s="22" t="s">
        <v>16</v>
      </c>
      <c r="C21" s="23" t="s">
        <v>17</v>
      </c>
      <c r="D21" s="24">
        <v>1863152</v>
      </c>
      <c r="E21" s="25">
        <v>328792</v>
      </c>
      <c r="F21" s="42">
        <f t="shared" si="0"/>
        <v>2191944</v>
      </c>
      <c r="G21" s="18"/>
      <c r="H21" s="19"/>
      <c r="I21" s="19"/>
      <c r="J21" s="20"/>
      <c r="K21" s="19"/>
      <c r="L21" s="19"/>
      <c r="M21" s="20"/>
      <c r="N21" s="20"/>
      <c r="O21" s="21"/>
    </row>
    <row r="22" spans="2:17">
      <c r="B22" s="22" t="s">
        <v>18</v>
      </c>
      <c r="C22" s="23" t="s">
        <v>19</v>
      </c>
      <c r="D22" s="24">
        <v>1446059</v>
      </c>
      <c r="E22" s="25">
        <v>255187</v>
      </c>
      <c r="F22" s="42">
        <f t="shared" si="0"/>
        <v>1701246</v>
      </c>
      <c r="G22" s="18"/>
      <c r="H22" s="19"/>
      <c r="I22" s="19"/>
      <c r="J22" s="20"/>
      <c r="K22" s="19"/>
      <c r="L22" s="19"/>
      <c r="M22" s="20"/>
      <c r="N22" s="20"/>
      <c r="O22" s="21"/>
    </row>
    <row r="23" spans="2:17" s="29" customFormat="1">
      <c r="B23" s="26" t="s">
        <v>20</v>
      </c>
      <c r="C23" s="27" t="s">
        <v>21</v>
      </c>
      <c r="D23" s="24">
        <v>1100443</v>
      </c>
      <c r="E23" s="25">
        <v>194196</v>
      </c>
      <c r="F23" s="42">
        <f t="shared" si="0"/>
        <v>1294639</v>
      </c>
      <c r="G23" s="18"/>
      <c r="H23" s="28"/>
      <c r="I23" s="28"/>
      <c r="J23" s="20"/>
      <c r="K23" s="28"/>
      <c r="L23" s="28"/>
      <c r="M23" s="20"/>
      <c r="N23" s="20"/>
      <c r="P23"/>
      <c r="Q23"/>
    </row>
    <row r="24" spans="2:17" ht="24">
      <c r="B24" s="22" t="s">
        <v>22</v>
      </c>
      <c r="C24" s="30" t="s">
        <v>23</v>
      </c>
      <c r="D24" s="24">
        <v>3206858</v>
      </c>
      <c r="E24" s="31">
        <v>565914</v>
      </c>
      <c r="F24" s="42">
        <f t="shared" si="0"/>
        <v>3772772</v>
      </c>
      <c r="G24" s="18"/>
      <c r="H24" s="19"/>
      <c r="I24" s="19"/>
      <c r="J24" s="20"/>
      <c r="K24" s="19"/>
      <c r="L24" s="19"/>
      <c r="M24" s="20"/>
      <c r="N24" s="20"/>
      <c r="O24" s="21"/>
    </row>
    <row r="25" spans="2:17">
      <c r="B25" s="22" t="s">
        <v>24</v>
      </c>
      <c r="C25" s="23" t="s">
        <v>25</v>
      </c>
      <c r="D25" s="24">
        <v>1408766</v>
      </c>
      <c r="E25" s="25">
        <v>248606</v>
      </c>
      <c r="F25" s="42">
        <f t="shared" si="0"/>
        <v>1657372</v>
      </c>
      <c r="G25" s="18"/>
      <c r="H25" s="19"/>
      <c r="I25" s="19"/>
      <c r="J25" s="20"/>
      <c r="K25" s="19"/>
      <c r="L25" s="19"/>
      <c r="M25" s="20"/>
      <c r="N25" s="20"/>
      <c r="O25" s="21"/>
      <c r="P25" s="32"/>
    </row>
    <row r="26" spans="2:17">
      <c r="B26" s="22" t="s">
        <v>26</v>
      </c>
      <c r="C26" s="23" t="s">
        <v>27</v>
      </c>
      <c r="D26" s="24">
        <v>1246887</v>
      </c>
      <c r="E26" s="25">
        <v>220039</v>
      </c>
      <c r="F26" s="42">
        <f t="shared" si="0"/>
        <v>1466926</v>
      </c>
      <c r="G26" s="18"/>
      <c r="H26" s="19"/>
      <c r="I26" s="19"/>
      <c r="J26" s="20"/>
      <c r="K26" s="19"/>
      <c r="L26" s="19"/>
      <c r="M26" s="20"/>
      <c r="N26" s="20"/>
      <c r="O26" s="21"/>
    </row>
    <row r="27" spans="2:17">
      <c r="B27" s="22" t="s">
        <v>28</v>
      </c>
      <c r="C27" s="23" t="s">
        <v>29</v>
      </c>
      <c r="D27" s="24">
        <v>1168898</v>
      </c>
      <c r="E27" s="25">
        <v>206276</v>
      </c>
      <c r="F27" s="42">
        <f t="shared" si="0"/>
        <v>1375174</v>
      </c>
      <c r="G27" s="18"/>
      <c r="H27" s="19"/>
      <c r="I27" s="19"/>
      <c r="J27" s="20"/>
      <c r="K27" s="19"/>
      <c r="L27" s="19"/>
      <c r="M27" s="20"/>
      <c r="N27" s="20"/>
      <c r="O27" s="21"/>
    </row>
    <row r="28" spans="2:17">
      <c r="B28" s="22" t="s">
        <v>30</v>
      </c>
      <c r="C28" s="23" t="s">
        <v>31</v>
      </c>
      <c r="D28" s="24">
        <v>1193110</v>
      </c>
      <c r="E28" s="25">
        <v>210549</v>
      </c>
      <c r="F28" s="42">
        <f t="shared" si="0"/>
        <v>1403659</v>
      </c>
      <c r="G28" s="18"/>
      <c r="H28" s="19"/>
      <c r="I28" s="19"/>
      <c r="J28" s="20"/>
      <c r="K28" s="19"/>
      <c r="L28" s="19"/>
      <c r="M28" s="20"/>
      <c r="N28" s="20"/>
      <c r="O28" s="21"/>
    </row>
    <row r="29" spans="2:17">
      <c r="B29" s="22" t="s">
        <v>32</v>
      </c>
      <c r="C29" s="23" t="s">
        <v>33</v>
      </c>
      <c r="D29" s="24">
        <v>1729670</v>
      </c>
      <c r="E29" s="25">
        <v>305236</v>
      </c>
      <c r="F29" s="42">
        <f t="shared" si="0"/>
        <v>2034906</v>
      </c>
      <c r="G29" s="18"/>
      <c r="H29" s="19"/>
      <c r="I29" s="19"/>
      <c r="J29" s="20"/>
      <c r="K29" s="19"/>
      <c r="L29" s="19"/>
      <c r="M29" s="20"/>
      <c r="N29" s="20"/>
      <c r="O29" s="21"/>
    </row>
    <row r="30" spans="2:17">
      <c r="B30" s="22" t="s">
        <v>34</v>
      </c>
      <c r="C30" s="23" t="s">
        <v>35</v>
      </c>
      <c r="D30" s="24">
        <v>1977650</v>
      </c>
      <c r="E30" s="25">
        <v>348997</v>
      </c>
      <c r="F30" s="42">
        <f t="shared" si="0"/>
        <v>2326647</v>
      </c>
      <c r="G30" s="18"/>
      <c r="H30" s="19"/>
      <c r="I30" s="19"/>
      <c r="J30" s="20"/>
      <c r="K30" s="19"/>
      <c r="L30" s="19"/>
      <c r="M30" s="20"/>
      <c r="N30" s="20"/>
      <c r="O30" s="21"/>
    </row>
    <row r="31" spans="2:17">
      <c r="B31" s="22" t="s">
        <v>36</v>
      </c>
      <c r="C31" s="23" t="s">
        <v>37</v>
      </c>
      <c r="D31" s="24">
        <v>2382229</v>
      </c>
      <c r="E31" s="25">
        <v>420393</v>
      </c>
      <c r="F31" s="42">
        <f t="shared" si="0"/>
        <v>2802622</v>
      </c>
      <c r="G31" s="18"/>
      <c r="H31" s="19"/>
      <c r="I31" s="19"/>
      <c r="J31" s="20"/>
      <c r="K31" s="19"/>
      <c r="L31" s="19"/>
      <c r="M31" s="20"/>
      <c r="N31" s="20"/>
      <c r="O31" s="21"/>
    </row>
    <row r="32" spans="2:17">
      <c r="B32" s="22" t="s">
        <v>38</v>
      </c>
      <c r="C32" s="23" t="s">
        <v>39</v>
      </c>
      <c r="D32" s="24">
        <v>1444098</v>
      </c>
      <c r="E32" s="25">
        <v>254841</v>
      </c>
      <c r="F32" s="42">
        <f t="shared" si="0"/>
        <v>1698939</v>
      </c>
      <c r="G32" s="18"/>
      <c r="H32" s="19"/>
      <c r="I32" s="19"/>
      <c r="J32" s="20"/>
      <c r="K32" s="19"/>
      <c r="L32" s="19"/>
      <c r="M32" s="20"/>
      <c r="N32" s="20"/>
      <c r="O32" s="21"/>
    </row>
    <row r="33" spans="2:15">
      <c r="B33" s="22" t="s">
        <v>40</v>
      </c>
      <c r="C33" s="33" t="s">
        <v>41</v>
      </c>
      <c r="D33" s="24">
        <v>1090839</v>
      </c>
      <c r="E33" s="31">
        <v>192501</v>
      </c>
      <c r="F33" s="42">
        <f t="shared" si="0"/>
        <v>1283340</v>
      </c>
      <c r="G33" s="18"/>
      <c r="H33" s="19"/>
      <c r="I33" s="19"/>
      <c r="J33" s="20"/>
      <c r="K33" s="19"/>
      <c r="L33" s="19"/>
      <c r="M33" s="20"/>
      <c r="N33" s="20"/>
      <c r="O33" s="21"/>
    </row>
    <row r="34" spans="2:15">
      <c r="B34" s="22" t="s">
        <v>42</v>
      </c>
      <c r="C34" s="23" t="s">
        <v>43</v>
      </c>
      <c r="D34" s="34">
        <v>2567677</v>
      </c>
      <c r="E34" s="25">
        <v>453119</v>
      </c>
      <c r="F34" s="42">
        <f t="shared" si="0"/>
        <v>3020796</v>
      </c>
      <c r="G34" s="18"/>
      <c r="H34" s="19"/>
      <c r="I34" s="19"/>
      <c r="J34" s="20"/>
      <c r="K34" s="19"/>
      <c r="L34" s="19"/>
      <c r="M34" s="20"/>
      <c r="N34" s="20"/>
      <c r="O34" s="21"/>
    </row>
    <row r="35" spans="2:15" ht="15.75" thickBot="1">
      <c r="B35" s="35" t="s">
        <v>44</v>
      </c>
      <c r="C35" s="33" t="s">
        <v>45</v>
      </c>
      <c r="D35" s="24">
        <v>407176</v>
      </c>
      <c r="E35" s="25">
        <v>71855</v>
      </c>
      <c r="F35" s="43">
        <f t="shared" si="0"/>
        <v>479031</v>
      </c>
      <c r="G35" s="18"/>
      <c r="H35" s="19"/>
      <c r="I35" s="19"/>
      <c r="J35" s="20"/>
      <c r="K35" s="19"/>
      <c r="L35" s="19"/>
      <c r="M35" s="20"/>
      <c r="N35" s="20"/>
      <c r="O35" s="21"/>
    </row>
    <row r="36" spans="2:15" ht="15.75" thickBot="1">
      <c r="B36" s="45" t="s">
        <v>46</v>
      </c>
      <c r="C36" s="46"/>
      <c r="D36" s="36">
        <f>SUM(D16:D35)</f>
        <v>32095368</v>
      </c>
      <c r="E36" s="37">
        <f>SUM(E16:E35)</f>
        <v>5663888</v>
      </c>
      <c r="F36" s="44">
        <f>SUM(F16:F35)</f>
        <v>37759256</v>
      </c>
      <c r="G36" s="38"/>
      <c r="H36" s="38"/>
      <c r="I36" s="38"/>
      <c r="J36" s="38"/>
      <c r="K36" s="38"/>
      <c r="L36" s="38"/>
      <c r="M36" s="38"/>
      <c r="N36" s="38"/>
      <c r="O36" s="39"/>
    </row>
    <row r="37" spans="2:15"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2:15" ht="47.25" customHeight="1">
      <c r="C38" s="48" t="s">
        <v>47</v>
      </c>
      <c r="D38" s="48"/>
      <c r="E38" s="48"/>
      <c r="F38" s="48"/>
    </row>
  </sheetData>
  <mergeCells count="11">
    <mergeCell ref="B36:C36"/>
    <mergeCell ref="B37:N37"/>
    <mergeCell ref="C38:F38"/>
    <mergeCell ref="B5:F5"/>
    <mergeCell ref="B6:D6"/>
    <mergeCell ref="B9:N9"/>
    <mergeCell ref="B11:B14"/>
    <mergeCell ref="C11:C14"/>
    <mergeCell ref="D11:D14"/>
    <mergeCell ref="E11:E14"/>
    <mergeCell ref="F11:F1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2018-01-19T09:02:45Z</dcterms:modified>
</cp:coreProperties>
</file>